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<sst xmlns="http://schemas.openxmlformats.org/spreadsheetml/2006/main" count="114" uniqueCount="56">
  <si>
    <t>6月22日全市工业（产业）园区租赁住房（配套宿舍）奖补项目评审结果公示表</t>
  </si>
  <si>
    <t>2022年6月22日上午</t>
  </si>
  <si>
    <t>序号</t>
  </si>
  <si>
    <t>园区名称</t>
  </si>
  <si>
    <t>企业名称</t>
  </si>
  <si>
    <t>项目名称</t>
  </si>
  <si>
    <t>套数</t>
  </si>
  <si>
    <t>初步核定可奖补预估面积（万平方米）</t>
  </si>
  <si>
    <t>初步核定预估补助金额 （万元）</t>
  </si>
  <si>
    <t>备注</t>
  </si>
  <si>
    <t>福州台商投资区</t>
  </si>
  <si>
    <t>福建省福蓉源新材料高端制造有限公司</t>
  </si>
  <si>
    <t>租赁住房</t>
  </si>
  <si>
    <t>第六批</t>
  </si>
  <si>
    <t>闽清经济开发区</t>
  </si>
  <si>
    <t>福建鑫际达机电制造有限公司</t>
  </si>
  <si>
    <t>福建福斯康阀门科技有限公司</t>
  </si>
  <si>
    <t>福建省闽清声华电器有限公司</t>
  </si>
  <si>
    <t>福州弘玖商业设备有限公司</t>
  </si>
  <si>
    <t>福建双诚电气有限公司闽清分公司</t>
  </si>
  <si>
    <t>福建大同电气有限公司闽清分公司</t>
  </si>
  <si>
    <t>福建万隆辉宏建设有限公司</t>
  </si>
  <si>
    <t>第三批</t>
  </si>
  <si>
    <t>闽侯经济开发区白沙园</t>
  </si>
  <si>
    <t>福建艾维尔股份有限公司</t>
  </si>
  <si>
    <t>福州新区福清功能区</t>
  </si>
  <si>
    <t>福建港龙深鲜水
产食品有限公司</t>
  </si>
  <si>
    <t>闽台（福州）蓝色经济产业园</t>
  </si>
  <si>
    <t>福清市华兴车辆部件有限公司</t>
  </si>
  <si>
    <t>福建富华机械实业有限公司</t>
  </si>
  <si>
    <t>福清融侨经济技术开发区</t>
  </si>
  <si>
    <t>福建融航检测科技有限公司</t>
  </si>
  <si>
    <t>第一批</t>
  </si>
  <si>
    <t>福州立登实业有限公司</t>
  </si>
  <si>
    <t>福清英茂实业有限公司</t>
  </si>
  <si>
    <t>福州闽海药业有限公司</t>
  </si>
  <si>
    <t>福建福融新材料有限公司</t>
  </si>
  <si>
    <t>第六批
核减2套超70</t>
  </si>
  <si>
    <t>福建省东吉光电科技有限公司</t>
  </si>
  <si>
    <t>福建省翔泽电子科技有限公司</t>
  </si>
  <si>
    <t>福清市福盛达塑胶制品有限公司</t>
  </si>
  <si>
    <t>福州新区长乐功能区</t>
  </si>
  <si>
    <t>福建富骏科技有限公司</t>
  </si>
  <si>
    <t>福州市翔飞置业有限公司</t>
  </si>
  <si>
    <t>第六批
核减8套超70</t>
  </si>
  <si>
    <t>福州（长乐）国际航空城管委会</t>
  </si>
  <si>
    <t>福建宏兴信息科技有限公司</t>
  </si>
  <si>
    <t>福建捷高纺织有限公司</t>
  </si>
  <si>
    <t>福建省长乐市富达纸品有限公司</t>
  </si>
  <si>
    <t>福建源嘉轻纺有限公司</t>
  </si>
  <si>
    <t>福建省长乐市金贵针纺织有限公司</t>
  </si>
  <si>
    <t>长乐太平洋食品有限公司</t>
  </si>
  <si>
    <t>福建福米科技有限公司（显材）</t>
  </si>
  <si>
    <t>福建福米科技有限公司（模组）</t>
  </si>
  <si>
    <t>福州恒美光电材料有限公司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</si>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</sst>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1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4" fillId="12" borderId="1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6" fillId="32" borderId="13" applyNumberFormat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22" fillId="20" borderId="11" applyNumberFormat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1" applyFont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 wrapText="true"/>
    </xf>
  </cellXfs>
  <cellStyles count="50">
    <cellStyle name="常规" xfId="0" builtinId="0"/>
    <cellStyle name="常规 2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F5" sqref="F5"/>
    </sheetView>
  </sheetViews>
  <sheetFormatPr defaultColWidth="10" defaultRowHeight="12"/>
  <cols>
    <col min="1" max="1" width="5.37037037037037" style="1" customWidth="true"/>
    <col min="2" max="2" width="24.4444444444444" style="1" customWidth="true"/>
    <col min="3" max="3" width="33.6666666666667" style="1" customWidth="true"/>
    <col min="4" max="4" width="14.1111111111111" style="1" customWidth="true"/>
    <col min="5" max="5" width="9.77777777777778" style="1" customWidth="true"/>
    <col min="6" max="7" width="14.5555555555556" style="1" customWidth="true"/>
    <col min="8" max="8" width="14.0740740740741" style="1" customWidth="true"/>
    <col min="9" max="16384" width="10" style="1"/>
  </cols>
  <sheetData>
    <row r="1" s="1" customFormat="true" ht="3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true" ht="21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true" ht="5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29" customHeight="true" spans="1:9">
      <c r="A4" s="6">
        <v>1</v>
      </c>
      <c r="B4" s="6" t="s">
        <v>10</v>
      </c>
      <c r="C4" s="6" t="s">
        <v>11</v>
      </c>
      <c r="D4" s="6" t="s">
        <v>12</v>
      </c>
      <c r="E4" s="12">
        <v>390</v>
      </c>
      <c r="F4" s="6">
        <v>1.201</v>
      </c>
      <c r="G4" s="6">
        <f>F4*1000</f>
        <v>1201</v>
      </c>
      <c r="H4" s="6" t="s">
        <v>13</v>
      </c>
      <c r="I4" s="13"/>
    </row>
    <row r="5" s="1" customFormat="true" ht="29" customHeight="true" spans="1:9">
      <c r="A5" s="6">
        <v>2</v>
      </c>
      <c r="B5" s="6" t="s">
        <v>14</v>
      </c>
      <c r="C5" s="7" t="s">
        <v>15</v>
      </c>
      <c r="D5" s="6" t="s">
        <v>12</v>
      </c>
      <c r="E5" s="7">
        <v>134</v>
      </c>
      <c r="F5" s="6">
        <v>0.312</v>
      </c>
      <c r="G5" s="6">
        <f t="shared" ref="G5:G35" si="0">F5*1000</f>
        <v>312</v>
      </c>
      <c r="H5" s="6" t="s">
        <v>13</v>
      </c>
      <c r="I5" s="13"/>
    </row>
    <row r="6" s="1" customFormat="true" ht="29" customHeight="true" spans="1:9">
      <c r="A6" s="6">
        <v>3</v>
      </c>
      <c r="B6" s="6"/>
      <c r="C6" s="7" t="s">
        <v>16</v>
      </c>
      <c r="D6" s="6" t="s">
        <v>12</v>
      </c>
      <c r="E6" s="7">
        <v>52</v>
      </c>
      <c r="F6" s="6">
        <v>0.169</v>
      </c>
      <c r="G6" s="6">
        <f t="shared" si="0"/>
        <v>169</v>
      </c>
      <c r="H6" s="6" t="s">
        <v>13</v>
      </c>
      <c r="I6" s="13"/>
    </row>
    <row r="7" s="1" customFormat="true" ht="29" customHeight="true" spans="1:9">
      <c r="A7" s="6">
        <v>4</v>
      </c>
      <c r="B7" s="6"/>
      <c r="C7" s="7" t="s">
        <v>17</v>
      </c>
      <c r="D7" s="6" t="s">
        <v>12</v>
      </c>
      <c r="E7" s="7">
        <v>58</v>
      </c>
      <c r="F7" s="6">
        <v>0.182</v>
      </c>
      <c r="G7" s="6">
        <f t="shared" si="0"/>
        <v>182</v>
      </c>
      <c r="H7" s="6" t="s">
        <v>13</v>
      </c>
      <c r="I7" s="13"/>
    </row>
    <row r="8" s="1" customFormat="true" ht="29" customHeight="true" spans="1:9">
      <c r="A8" s="6">
        <v>5</v>
      </c>
      <c r="B8" s="6"/>
      <c r="C8" s="7" t="s">
        <v>18</v>
      </c>
      <c r="D8" s="6" t="s">
        <v>12</v>
      </c>
      <c r="E8" s="7">
        <v>51</v>
      </c>
      <c r="F8" s="6">
        <v>0.154</v>
      </c>
      <c r="G8" s="6">
        <f t="shared" si="0"/>
        <v>154</v>
      </c>
      <c r="H8" s="6" t="s">
        <v>13</v>
      </c>
      <c r="I8" s="13"/>
    </row>
    <row r="9" ht="29" customHeight="true" spans="1:9">
      <c r="A9" s="6">
        <v>6</v>
      </c>
      <c r="B9" s="6"/>
      <c r="C9" s="7" t="s">
        <v>19</v>
      </c>
      <c r="D9" s="6" t="s">
        <v>12</v>
      </c>
      <c r="E9" s="7">
        <v>52</v>
      </c>
      <c r="F9" s="6">
        <v>0.161</v>
      </c>
      <c r="G9" s="6">
        <f t="shared" si="0"/>
        <v>161</v>
      </c>
      <c r="H9" s="6" t="s">
        <v>13</v>
      </c>
      <c r="I9" s="13"/>
    </row>
    <row r="10" ht="29" customHeight="true" spans="1:9">
      <c r="A10" s="6">
        <v>7</v>
      </c>
      <c r="B10" s="6"/>
      <c r="C10" s="7" t="s">
        <v>20</v>
      </c>
      <c r="D10" s="6" t="s">
        <v>12</v>
      </c>
      <c r="E10" s="7">
        <v>67</v>
      </c>
      <c r="F10" s="6">
        <v>0.229</v>
      </c>
      <c r="G10" s="6">
        <f t="shared" si="0"/>
        <v>229</v>
      </c>
      <c r="H10" s="6" t="s">
        <v>13</v>
      </c>
      <c r="I10" s="13"/>
    </row>
    <row r="11" ht="29" customHeight="true" spans="1:8">
      <c r="A11" s="6">
        <v>8</v>
      </c>
      <c r="B11" s="6"/>
      <c r="C11" s="6" t="s">
        <v>21</v>
      </c>
      <c r="D11" s="6" t="s">
        <v>12</v>
      </c>
      <c r="E11" s="7">
        <v>112</v>
      </c>
      <c r="F11" s="6">
        <v>0.296</v>
      </c>
      <c r="G11" s="6">
        <f t="shared" si="0"/>
        <v>296</v>
      </c>
      <c r="H11" s="6" t="s">
        <v>22</v>
      </c>
    </row>
    <row r="12" ht="29" customHeight="true" spans="1:8">
      <c r="A12" s="6">
        <v>9</v>
      </c>
      <c r="B12" s="6" t="s">
        <v>23</v>
      </c>
      <c r="C12" s="7" t="s">
        <v>24</v>
      </c>
      <c r="D12" s="6" t="s">
        <v>12</v>
      </c>
      <c r="E12" s="12">
        <v>384</v>
      </c>
      <c r="F12" s="6">
        <v>1.149</v>
      </c>
      <c r="G12" s="6">
        <f t="shared" si="0"/>
        <v>1149</v>
      </c>
      <c r="H12" s="6" t="s">
        <v>13</v>
      </c>
    </row>
    <row r="13" ht="29" customHeight="true" spans="1:8">
      <c r="A13" s="6">
        <v>10</v>
      </c>
      <c r="B13" s="6" t="s">
        <v>25</v>
      </c>
      <c r="C13" s="7" t="s">
        <v>26</v>
      </c>
      <c r="D13" s="6" t="s">
        <v>12</v>
      </c>
      <c r="E13" s="7">
        <v>58</v>
      </c>
      <c r="F13" s="12">
        <v>0.191</v>
      </c>
      <c r="G13" s="6">
        <f t="shared" si="0"/>
        <v>191</v>
      </c>
      <c r="H13" s="6" t="s">
        <v>13</v>
      </c>
    </row>
    <row r="14" ht="29" customHeight="true" spans="1:8">
      <c r="A14" s="6">
        <v>11</v>
      </c>
      <c r="B14" s="6"/>
      <c r="C14" s="7"/>
      <c r="D14" s="6" t="s">
        <v>12</v>
      </c>
      <c r="E14" s="6">
        <v>52</v>
      </c>
      <c r="F14" s="6">
        <v>0.172</v>
      </c>
      <c r="G14" s="6">
        <f t="shared" si="0"/>
        <v>172</v>
      </c>
      <c r="H14" s="6" t="s">
        <v>13</v>
      </c>
    </row>
    <row r="15" ht="29" customHeight="true" spans="1:8">
      <c r="A15" s="6">
        <v>12</v>
      </c>
      <c r="B15" s="6" t="s">
        <v>27</v>
      </c>
      <c r="C15" s="7" t="s">
        <v>28</v>
      </c>
      <c r="D15" s="6" t="s">
        <v>12</v>
      </c>
      <c r="E15" s="12">
        <v>64</v>
      </c>
      <c r="F15" s="6">
        <v>0.256</v>
      </c>
      <c r="G15" s="6">
        <f t="shared" si="0"/>
        <v>256</v>
      </c>
      <c r="H15" s="6" t="s">
        <v>13</v>
      </c>
    </row>
    <row r="16" ht="29" customHeight="true" spans="1:8">
      <c r="A16" s="6">
        <v>13</v>
      </c>
      <c r="B16" s="6"/>
      <c r="C16" s="7" t="s">
        <v>29</v>
      </c>
      <c r="D16" s="6" t="s">
        <v>12</v>
      </c>
      <c r="E16" s="12">
        <v>70</v>
      </c>
      <c r="F16" s="6">
        <v>0.178</v>
      </c>
      <c r="G16" s="6">
        <f t="shared" si="0"/>
        <v>178</v>
      </c>
      <c r="H16" s="6" t="s">
        <v>13</v>
      </c>
    </row>
    <row r="17" ht="29" customHeight="true" spans="1:8">
      <c r="A17" s="6">
        <v>14</v>
      </c>
      <c r="B17" s="6" t="s">
        <v>30</v>
      </c>
      <c r="C17" s="6" t="s">
        <v>31</v>
      </c>
      <c r="D17" s="6" t="s">
        <v>12</v>
      </c>
      <c r="E17" s="12">
        <v>160</v>
      </c>
      <c r="F17" s="6">
        <v>0.499</v>
      </c>
      <c r="G17" s="6">
        <f t="shared" si="0"/>
        <v>499</v>
      </c>
      <c r="H17" s="6" t="s">
        <v>32</v>
      </c>
    </row>
    <row r="18" ht="29" customHeight="true" spans="1:8">
      <c r="A18" s="6">
        <v>15</v>
      </c>
      <c r="B18" s="6"/>
      <c r="C18" s="7" t="s">
        <v>33</v>
      </c>
      <c r="D18" s="6" t="s">
        <v>12</v>
      </c>
      <c r="E18" s="12">
        <v>97</v>
      </c>
      <c r="F18" s="6">
        <v>0.32</v>
      </c>
      <c r="G18" s="6">
        <f t="shared" si="0"/>
        <v>320</v>
      </c>
      <c r="H18" s="6" t="s">
        <v>13</v>
      </c>
    </row>
    <row r="19" ht="29" customHeight="true" spans="1:8">
      <c r="A19" s="6">
        <v>16</v>
      </c>
      <c r="B19" s="6"/>
      <c r="C19" s="7" t="s">
        <v>34</v>
      </c>
      <c r="D19" s="6" t="s">
        <v>12</v>
      </c>
      <c r="E19" s="12">
        <v>72</v>
      </c>
      <c r="F19" s="6">
        <v>0.408</v>
      </c>
      <c r="G19" s="6">
        <f t="shared" si="0"/>
        <v>408</v>
      </c>
      <c r="H19" s="6" t="s">
        <v>13</v>
      </c>
    </row>
    <row r="20" ht="29" customHeight="true" spans="1:8">
      <c r="A20" s="6">
        <v>17</v>
      </c>
      <c r="B20" s="6"/>
      <c r="C20" s="7" t="s">
        <v>35</v>
      </c>
      <c r="D20" s="6" t="s">
        <v>12</v>
      </c>
      <c r="E20" s="12">
        <v>70</v>
      </c>
      <c r="F20" s="6">
        <v>0.232</v>
      </c>
      <c r="G20" s="6">
        <f t="shared" si="0"/>
        <v>232</v>
      </c>
      <c r="H20" s="6" t="s">
        <v>13</v>
      </c>
    </row>
    <row r="21" ht="29" customHeight="true" spans="1:8">
      <c r="A21" s="6">
        <v>18</v>
      </c>
      <c r="B21" s="6"/>
      <c r="C21" s="7" t="s">
        <v>36</v>
      </c>
      <c r="D21" s="6" t="s">
        <v>12</v>
      </c>
      <c r="E21" s="12">
        <v>347</v>
      </c>
      <c r="F21" s="6">
        <v>1.442</v>
      </c>
      <c r="G21" s="6">
        <f t="shared" si="0"/>
        <v>1442</v>
      </c>
      <c r="H21" s="6" t="s">
        <v>37</v>
      </c>
    </row>
    <row r="22" ht="29" customHeight="true" spans="1:8">
      <c r="A22" s="6">
        <v>19</v>
      </c>
      <c r="B22" s="6"/>
      <c r="C22" s="7" t="s">
        <v>38</v>
      </c>
      <c r="D22" s="6" t="s">
        <v>12</v>
      </c>
      <c r="E22" s="7">
        <v>66</v>
      </c>
      <c r="F22" s="6">
        <v>0.218</v>
      </c>
      <c r="G22" s="6">
        <f t="shared" si="0"/>
        <v>218</v>
      </c>
      <c r="H22" s="6" t="s">
        <v>13</v>
      </c>
    </row>
    <row r="23" ht="29" customHeight="true" spans="1:8">
      <c r="A23" s="6">
        <v>20</v>
      </c>
      <c r="B23" s="6"/>
      <c r="C23" s="7" t="s">
        <v>39</v>
      </c>
      <c r="D23" s="6" t="s">
        <v>12</v>
      </c>
      <c r="E23" s="12">
        <v>82</v>
      </c>
      <c r="F23" s="6">
        <v>0.285</v>
      </c>
      <c r="G23" s="6">
        <f t="shared" si="0"/>
        <v>285</v>
      </c>
      <c r="H23" s="6" t="s">
        <v>13</v>
      </c>
    </row>
    <row r="24" ht="29" customHeight="true" spans="1:8">
      <c r="A24" s="6">
        <v>21</v>
      </c>
      <c r="B24" s="6"/>
      <c r="C24" s="7" t="s">
        <v>40</v>
      </c>
      <c r="D24" s="6" t="s">
        <v>12</v>
      </c>
      <c r="E24" s="12">
        <v>56</v>
      </c>
      <c r="F24" s="6">
        <v>0.167</v>
      </c>
      <c r="G24" s="6">
        <f t="shared" si="0"/>
        <v>167</v>
      </c>
      <c r="H24" s="6" t="s">
        <v>13</v>
      </c>
    </row>
    <row r="25" ht="29" customHeight="true" spans="1:8">
      <c r="A25" s="6">
        <v>22</v>
      </c>
      <c r="B25" s="6" t="s">
        <v>41</v>
      </c>
      <c r="C25" s="7" t="s">
        <v>42</v>
      </c>
      <c r="D25" s="6" t="s">
        <v>12</v>
      </c>
      <c r="E25" s="7">
        <v>140</v>
      </c>
      <c r="F25" s="6">
        <v>0.462</v>
      </c>
      <c r="G25" s="6">
        <f t="shared" si="0"/>
        <v>462</v>
      </c>
      <c r="H25" s="6" t="s">
        <v>13</v>
      </c>
    </row>
    <row r="26" ht="29" customHeight="true" spans="1:8">
      <c r="A26" s="6">
        <v>23</v>
      </c>
      <c r="B26" s="6"/>
      <c r="C26" s="7" t="s">
        <v>43</v>
      </c>
      <c r="D26" s="6" t="s">
        <v>12</v>
      </c>
      <c r="E26" s="7">
        <v>143</v>
      </c>
      <c r="F26" s="6">
        <v>0.465</v>
      </c>
      <c r="G26" s="6">
        <f t="shared" si="0"/>
        <v>465</v>
      </c>
      <c r="H26" s="6" t="s">
        <v>44</v>
      </c>
    </row>
    <row r="27" ht="29" customHeight="true" spans="1:8">
      <c r="A27" s="6">
        <v>24</v>
      </c>
      <c r="B27" s="6" t="s">
        <v>45</v>
      </c>
      <c r="C27" s="7" t="s">
        <v>46</v>
      </c>
      <c r="D27" s="6" t="s">
        <v>12</v>
      </c>
      <c r="E27" s="12">
        <v>97</v>
      </c>
      <c r="F27" s="6">
        <v>0.32</v>
      </c>
      <c r="G27" s="6">
        <f t="shared" si="0"/>
        <v>320</v>
      </c>
      <c r="H27" s="6" t="s">
        <v>13</v>
      </c>
    </row>
    <row r="28" ht="29" customHeight="true" spans="1:8">
      <c r="A28" s="6">
        <v>25</v>
      </c>
      <c r="B28" s="6"/>
      <c r="C28" s="8" t="s">
        <v>47</v>
      </c>
      <c r="D28" s="6" t="s">
        <v>12</v>
      </c>
      <c r="E28" s="7">
        <v>101</v>
      </c>
      <c r="F28" s="6">
        <v>0.333</v>
      </c>
      <c r="G28" s="6">
        <f t="shared" si="0"/>
        <v>333</v>
      </c>
      <c r="H28" s="6" t="s">
        <v>13</v>
      </c>
    </row>
    <row r="29" ht="29" customHeight="true" spans="1:8">
      <c r="A29" s="6">
        <v>26</v>
      </c>
      <c r="B29" s="6"/>
      <c r="C29" s="7" t="s">
        <v>48</v>
      </c>
      <c r="D29" s="6" t="s">
        <v>12</v>
      </c>
      <c r="E29" s="7">
        <v>53</v>
      </c>
      <c r="F29" s="6">
        <v>0.175</v>
      </c>
      <c r="G29" s="6">
        <f t="shared" si="0"/>
        <v>175</v>
      </c>
      <c r="H29" s="6" t="s">
        <v>13</v>
      </c>
    </row>
    <row r="30" ht="29" customHeight="true" spans="1:8">
      <c r="A30" s="6">
        <v>27</v>
      </c>
      <c r="B30" s="6"/>
      <c r="C30" s="7" t="s">
        <v>49</v>
      </c>
      <c r="D30" s="6" t="s">
        <v>12</v>
      </c>
      <c r="E30" s="7">
        <v>602</v>
      </c>
      <c r="F30" s="6">
        <v>1.99</v>
      </c>
      <c r="G30" s="6">
        <f t="shared" si="0"/>
        <v>1990</v>
      </c>
      <c r="H30" s="6" t="s">
        <v>37</v>
      </c>
    </row>
    <row r="31" ht="29" customHeight="true" spans="1:8">
      <c r="A31" s="6">
        <v>28</v>
      </c>
      <c r="B31" s="6"/>
      <c r="C31" s="7" t="s">
        <v>50</v>
      </c>
      <c r="D31" s="6" t="s">
        <v>12</v>
      </c>
      <c r="E31" s="7">
        <v>130</v>
      </c>
      <c r="F31" s="6">
        <v>0.412</v>
      </c>
      <c r="G31" s="6">
        <f t="shared" si="0"/>
        <v>412</v>
      </c>
      <c r="H31" s="6" t="s">
        <v>37</v>
      </c>
    </row>
    <row r="32" ht="29" customHeight="true" spans="1:8">
      <c r="A32" s="6">
        <v>29</v>
      </c>
      <c r="B32" s="6"/>
      <c r="C32" s="7" t="s">
        <v>51</v>
      </c>
      <c r="D32" s="6" t="s">
        <v>12</v>
      </c>
      <c r="E32" s="7">
        <v>87</v>
      </c>
      <c r="F32" s="6">
        <v>0.287</v>
      </c>
      <c r="G32" s="6">
        <f t="shared" si="0"/>
        <v>287</v>
      </c>
      <c r="H32" s="6" t="s">
        <v>13</v>
      </c>
    </row>
    <row r="33" ht="29" customHeight="true" spans="1:8">
      <c r="A33" s="6">
        <v>30</v>
      </c>
      <c r="B33" s="6"/>
      <c r="C33" s="7" t="s">
        <v>52</v>
      </c>
      <c r="D33" s="6" t="s">
        <v>12</v>
      </c>
      <c r="E33" s="7">
        <v>540</v>
      </c>
      <c r="F33" s="6">
        <v>1.782</v>
      </c>
      <c r="G33" s="6">
        <f t="shared" si="0"/>
        <v>1782</v>
      </c>
      <c r="H33" s="6" t="s">
        <v>13</v>
      </c>
    </row>
    <row r="34" ht="29" customHeight="true" spans="1:8">
      <c r="A34" s="6">
        <v>31</v>
      </c>
      <c r="B34" s="6"/>
      <c r="C34" s="7" t="s">
        <v>53</v>
      </c>
      <c r="D34" s="6" t="s">
        <v>12</v>
      </c>
      <c r="E34" s="7">
        <v>190</v>
      </c>
      <c r="F34" s="6">
        <v>0.627</v>
      </c>
      <c r="G34" s="6">
        <f t="shared" si="0"/>
        <v>627</v>
      </c>
      <c r="H34" s="6" t="s">
        <v>13</v>
      </c>
    </row>
    <row r="35" ht="29" customHeight="true" spans="1:8">
      <c r="A35" s="6">
        <v>32</v>
      </c>
      <c r="B35" s="6"/>
      <c r="C35" s="7" t="s">
        <v>54</v>
      </c>
      <c r="D35" s="6" t="s">
        <v>12</v>
      </c>
      <c r="E35" s="7">
        <v>115</v>
      </c>
      <c r="F35" s="6">
        <v>0.38</v>
      </c>
      <c r="G35" s="6">
        <f t="shared" si="0"/>
        <v>380</v>
      </c>
      <c r="H35" s="6" t="s">
        <v>13</v>
      </c>
    </row>
    <row r="36" ht="29" customHeight="true" spans="1:8">
      <c r="A36" s="9" t="s">
        <v>55</v>
      </c>
      <c r="B36" s="10"/>
      <c r="C36" s="10"/>
      <c r="D36" s="11"/>
      <c r="E36" s="6">
        <f>SUM(E4:E35)</f>
        <v>4692</v>
      </c>
      <c r="F36" s="6">
        <f>SUM(F4:F35)</f>
        <v>15.454</v>
      </c>
      <c r="G36" s="6">
        <f>SUM(G4:G35)</f>
        <v>15454</v>
      </c>
      <c r="H36" s="6"/>
    </row>
  </sheetData>
  <mergeCells count="10">
    <mergeCell ref="A1:H1"/>
    <mergeCell ref="A2:H2"/>
    <mergeCell ref="A36:D36"/>
    <mergeCell ref="B5:B11"/>
    <mergeCell ref="B13:B14"/>
    <mergeCell ref="B15:B16"/>
    <mergeCell ref="B17:B24"/>
    <mergeCell ref="B25:B26"/>
    <mergeCell ref="B27:B35"/>
    <mergeCell ref="C13:C14"/>
  </mergeCells>
  <pageMargins left="0.944444444444444" right="0.751388888888889" top="0.708333333333333" bottom="0.82638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2022-06-15T23:53:00Z</dcterms:created>
  <dcterms:modified xsi:type="dcterms:W3CDTF">2022-06-28T08:48:34Z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